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5. Cuenta Pública 2022\Cuenta Pública 2022\Tomo VII - Entidades Paraestatales\"/>
    </mc:Choice>
  </mc:AlternateContent>
  <bookViews>
    <workbookView xWindow="-120" yWindow="-120" windowWidth="21840" windowHeight="13740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C56" i="1" l="1"/>
  <c r="C11" i="1" l="1"/>
  <c r="D56" i="1" l="1"/>
  <c r="C51" i="1"/>
  <c r="D51" i="1"/>
  <c r="D45" i="1"/>
  <c r="C45" i="1"/>
  <c r="D41" i="1"/>
  <c r="C41" i="1"/>
  <c r="C39" i="1"/>
  <c r="D11" i="1"/>
  <c r="D61" i="1" l="1"/>
  <c r="D49" i="1"/>
  <c r="D39" i="1"/>
  <c r="C49" i="1"/>
  <c r="D62" i="1" l="1"/>
  <c r="C61" i="1" l="1"/>
  <c r="C62" i="1" l="1"/>
</calcChain>
</file>

<file path=xl/sharedStrings.xml><?xml version="1.0" encoding="utf-8"?>
<sst xmlns="http://schemas.openxmlformats.org/spreadsheetml/2006/main" count="81" uniqueCount="53">
  <si>
    <t>GOBIERNO DEL ESTADO DE MICHOACAN DE OCAMPO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</si>
  <si>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</si>
  <si>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</si>
  <si>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</si>
  <si>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</si>
  <si>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</si>
  <si>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</si>
  <si>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</si>
  <si>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</si>
  <si>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</si>
  <si>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</si>
  <si>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</si>
  <si>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</si>
  <si>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</si>
  <si>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</si>
  <si>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</si>
  <si>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</si>
  <si>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</si>
  <si>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</si>
  <si>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</si>
  <si>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</si>
  <si>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</si>
  <si>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</si>
  <si>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</si>
  <si>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</si>
  <si>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</si>
  <si>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</si>
  <si>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</si>
  <si>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</si>
  <si>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</si>
  <si>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</si>
  <si>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</si>
  <si>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</si>
  <si>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</si>
  <si>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</si>
  <si>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</si>
  <si>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</si>
  <si>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</si>
  <si>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</si>
  <si>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</si>
  <si>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</si>
  <si>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</si>
  <si>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</si>
  <si>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</si>
  <si>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</si>
  <si>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</si>
  <si>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</si>
  <si>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</si>
  <si>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</si>
  <si>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</si>
  <si>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DEL  1o.  ENERO  AL 31 DE DICIEMBRE DEL AÑO 2022 Y 2021</t>
  </si>
  <si>
    <t>ESTADO DE  FLUJOS DE EFECTIVOENTIDADES PARAESTATALES</t>
  </si>
  <si>
    <t xml:space="preserve">    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</si>
</sst>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" fontId="4" fillId="0" borderId="11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A22" zoomScale="88" zoomScaleNormal="88" workbookViewId="0">
      <selection activeCell="B49" sqref="B49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51</v>
      </c>
      <c r="C3" s="56"/>
      <c r="D3" s="56"/>
    </row>
    <row r="4" spans="2:4" ht="15.75" customHeight="1" x14ac:dyDescent="0.2">
      <c r="B4" s="56" t="s">
        <v>50</v>
      </c>
      <c r="C4" s="56"/>
      <c r="D4" s="56"/>
    </row>
    <row r="5" spans="2:4" ht="6.75" customHeight="1" x14ac:dyDescent="0.2">
      <c r="B5" s="57"/>
      <c r="C5" s="57"/>
      <c r="D5" s="57"/>
    </row>
    <row r="6" spans="2:4" ht="9.75" customHeight="1" x14ac:dyDescent="0.2">
      <c r="B6" s="58" t="s">
        <v>1</v>
      </c>
      <c r="C6" s="58"/>
      <c r="D6" s="58"/>
    </row>
    <row r="7" spans="2:4" ht="6" customHeight="1" thickBot="1" x14ac:dyDescent="0.25">
      <c r="B7" s="59"/>
      <c r="C7" s="59"/>
      <c r="D7" s="59"/>
    </row>
    <row r="8" spans="2:4" ht="27" customHeight="1" x14ac:dyDescent="0.2">
      <c r="B8" s="51" t="s">
        <v>2</v>
      </c>
      <c r="C8" s="52">
        <v>2022</v>
      </c>
      <c r="D8" s="53">
        <v>2021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3</v>
      </c>
      <c r="C10" s="21"/>
      <c r="D10" s="22"/>
    </row>
    <row r="11" spans="2:4" ht="15.75" customHeight="1" x14ac:dyDescent="0.2">
      <c r="B11" s="23" t="s">
        <v>4</v>
      </c>
      <c r="C11" s="24">
        <f>SUM(C12:C21)</f>
        <v>12712266508</v>
      </c>
      <c r="D11" s="25">
        <f>SUM(D12:D21)</f>
        <v>11129024225</v>
      </c>
    </row>
    <row r="12" spans="2:4" ht="11.25" customHeight="1" x14ac:dyDescent="0.2">
      <c r="B12" s="26" t="s">
        <v>5</v>
      </c>
      <c r="C12" s="27">
        <v>1813437380</v>
      </c>
      <c r="D12" s="28">
        <v>1723164837</v>
      </c>
    </row>
    <row r="13" spans="2:4" ht="11.25" customHeight="1" x14ac:dyDescent="0.2">
      <c r="B13" s="26" t="s">
        <v>6</v>
      </c>
      <c r="C13" s="27" t="s">
        <v>52</v>
      </c>
      <c r="D13" s="28" t="s">
        <v>52</v>
      </c>
    </row>
    <row r="14" spans="2:4" ht="11.25" customHeight="1" x14ac:dyDescent="0.2">
      <c r="B14" s="26" t="s">
        <v>7</v>
      </c>
      <c r="C14" s="27" t="s">
        <v>52</v>
      </c>
      <c r="D14" s="28" t="s">
        <v>52</v>
      </c>
    </row>
    <row r="15" spans="2:4" ht="11.25" customHeight="1" x14ac:dyDescent="0.2">
      <c r="B15" s="26" t="s">
        <v>8</v>
      </c>
      <c r="C15" s="27">
        <v>11223617</v>
      </c>
      <c r="D15" s="28">
        <v>5027</v>
      </c>
    </row>
    <row r="16" spans="2:4" ht="11.25" customHeight="1" x14ac:dyDescent="0.2">
      <c r="B16" s="26" t="s">
        <v>9</v>
      </c>
      <c r="C16" s="27">
        <v>10603060</v>
      </c>
      <c r="D16" s="28">
        <v>8049821</v>
      </c>
    </row>
    <row r="17" spans="2:9" ht="11.25" customHeight="1" x14ac:dyDescent="0.2">
      <c r="B17" s="26" t="s">
        <v>10</v>
      </c>
      <c r="C17" s="27">
        <v>2370565175</v>
      </c>
      <c r="D17" s="28">
        <v>2032363256</v>
      </c>
    </row>
    <row r="18" spans="2:9" ht="11.25" customHeight="1" x14ac:dyDescent="0.2">
      <c r="B18" s="26" t="s">
        <v>11</v>
      </c>
      <c r="C18" s="27">
        <v>881940786</v>
      </c>
      <c r="D18" s="28">
        <v>638272200</v>
      </c>
    </row>
    <row r="19" spans="2:9" ht="22.5" x14ac:dyDescent="0.2">
      <c r="B19" s="29" t="s">
        <v>12</v>
      </c>
      <c r="C19" s="27">
        <v>916430395</v>
      </c>
      <c r="D19" s="28">
        <v>798634419</v>
      </c>
      <c r="F19" s="6"/>
    </row>
    <row r="20" spans="2:9" ht="12.75" customHeight="1" x14ac:dyDescent="0.2">
      <c r="B20" s="29" t="s">
        <v>13</v>
      </c>
      <c r="C20" s="27">
        <v>6576075137</v>
      </c>
      <c r="D20" s="28">
        <v>5830482860</v>
      </c>
      <c r="F20" s="6"/>
      <c r="G20" s="7"/>
    </row>
    <row r="21" spans="2:9" ht="12.75" customHeight="1" x14ac:dyDescent="0.2">
      <c r="B21" s="26" t="s">
        <v>14</v>
      </c>
      <c r="C21" s="27">
        <v>131990958</v>
      </c>
      <c r="D21" s="28">
        <v>98051805</v>
      </c>
      <c r="F21" s="6"/>
    </row>
    <row r="22" spans="2:9" ht="15" customHeight="1" x14ac:dyDescent="0.2">
      <c r="B22" s="23" t="s">
        <v>15</v>
      </c>
      <c r="C22" s="30">
        <f>SUM(C23:C38)</f>
        <v>11995936491</v>
      </c>
      <c r="D22" s="25">
        <f>SUM(D23:D38)</f>
        <v>10142447615</v>
      </c>
      <c r="F22" s="6"/>
    </row>
    <row r="23" spans="2:9" ht="12" customHeight="1" x14ac:dyDescent="0.2">
      <c r="B23" s="26" t="s">
        <v>16</v>
      </c>
      <c r="C23" s="27">
        <v>5771526120</v>
      </c>
      <c r="D23" s="28">
        <v>5201364719</v>
      </c>
      <c r="F23" s="8"/>
    </row>
    <row r="24" spans="2:9" ht="11.25" customHeight="1" x14ac:dyDescent="0.2">
      <c r="B24" s="26" t="s">
        <v>17</v>
      </c>
      <c r="C24" s="27">
        <v>182440248</v>
      </c>
      <c r="D24" s="28">
        <v>155697142</v>
      </c>
    </row>
    <row r="25" spans="2:9" ht="12" customHeight="1" x14ac:dyDescent="0.2">
      <c r="B25" s="26" t="s">
        <v>18</v>
      </c>
      <c r="C25" s="31">
        <v>3050817991</v>
      </c>
      <c r="D25" s="28">
        <v>2224498785</v>
      </c>
      <c r="G25" s="9"/>
      <c r="I25" s="9"/>
    </row>
    <row r="26" spans="2:9" s="9" customFormat="1" x14ac:dyDescent="0.2">
      <c r="B26" s="26" t="s">
        <v>19</v>
      </c>
      <c r="C26" s="27">
        <v>332668310</v>
      </c>
      <c r="D26" s="28">
        <v>15456922</v>
      </c>
      <c r="F26" s="10"/>
      <c r="H26"/>
    </row>
    <row r="27" spans="2:9" s="9" customFormat="1" x14ac:dyDescent="0.2">
      <c r="B27" s="26" t="s">
        <v>20</v>
      </c>
      <c r="C27" s="27">
        <v>478372971</v>
      </c>
      <c r="D27" s="28">
        <v>654216599</v>
      </c>
      <c r="H27"/>
    </row>
    <row r="28" spans="2:9" s="9" customFormat="1" ht="10.5" customHeight="1" x14ac:dyDescent="0.2">
      <c r="B28" s="26" t="s">
        <v>21</v>
      </c>
      <c r="C28" s="27">
        <v>70791262</v>
      </c>
      <c r="D28" s="28">
        <v>9107609</v>
      </c>
      <c r="H28"/>
    </row>
    <row r="29" spans="2:9" s="9" customFormat="1" x14ac:dyDescent="0.2">
      <c r="B29" s="26" t="s">
        <v>22</v>
      </c>
      <c r="C29" s="27">
        <v>44957751</v>
      </c>
      <c r="D29" s="28">
        <v>10823271</v>
      </c>
      <c r="H29"/>
    </row>
    <row r="30" spans="2:9" s="9" customFormat="1" x14ac:dyDescent="0.2">
      <c r="B30" s="26" t="s">
        <v>23</v>
      </c>
      <c r="C30" s="27">
        <v>1764394090</v>
      </c>
      <c r="D30" s="28">
        <v>1549683063</v>
      </c>
      <c r="H30"/>
    </row>
    <row r="31" spans="2:9" s="9" customFormat="1" x14ac:dyDescent="0.2">
      <c r="B31" s="26" t="s">
        <v>24</v>
      </c>
      <c r="C31" s="27">
        <v>2953657</v>
      </c>
      <c r="D31" s="28">
        <v>117283</v>
      </c>
      <c r="H31"/>
    </row>
    <row r="32" spans="2:9" s="9" customFormat="1" x14ac:dyDescent="0.2">
      <c r="B32" s="26" t="s">
        <v>25</v>
      </c>
      <c r="C32" s="27">
        <v>19948700</v>
      </c>
      <c r="D32" s="28">
        <v>17925200</v>
      </c>
      <c r="H32"/>
    </row>
    <row r="33" spans="2:8" s="9" customFormat="1" x14ac:dyDescent="0.2">
      <c r="B33" s="26" t="s">
        <v>26</v>
      </c>
      <c r="C33" s="27" t="s">
        <v>52</v>
      </c>
      <c r="D33" s="28">
        <v>20000</v>
      </c>
      <c r="H33"/>
    </row>
    <row r="34" spans="2:8" s="9" customFormat="1" x14ac:dyDescent="0.2">
      <c r="B34" s="26" t="s">
        <v>27</v>
      </c>
      <c r="C34" s="27" t="s">
        <v>52</v>
      </c>
      <c r="D34" s="28" t="s">
        <v>52</v>
      </c>
      <c r="H34"/>
    </row>
    <row r="35" spans="2:8" s="9" customFormat="1" x14ac:dyDescent="0.2">
      <c r="B35" s="26" t="s">
        <v>28</v>
      </c>
      <c r="C35" s="27" t="s">
        <v>52</v>
      </c>
      <c r="D35" s="28" t="s">
        <v>52</v>
      </c>
      <c r="H35"/>
    </row>
    <row r="36" spans="2:8" s="9" customFormat="1" x14ac:dyDescent="0.2">
      <c r="B36" s="26" t="s">
        <v>29</v>
      </c>
      <c r="C36" s="27" t="s">
        <v>52</v>
      </c>
      <c r="D36" s="28" t="s">
        <v>52</v>
      </c>
      <c r="H36"/>
    </row>
    <row r="37" spans="2:8" s="9" customFormat="1" x14ac:dyDescent="0.2">
      <c r="B37" s="26" t="s">
        <v>30</v>
      </c>
      <c r="C37" s="27" t="s">
        <v>52</v>
      </c>
      <c r="D37" s="28" t="s">
        <v>52</v>
      </c>
      <c r="H37"/>
    </row>
    <row r="38" spans="2:8" s="9" customFormat="1" x14ac:dyDescent="0.2">
      <c r="B38" s="26" t="s">
        <v>31</v>
      </c>
      <c r="C38" s="27">
        <v>277065391</v>
      </c>
      <c r="D38" s="28">
        <v>303537022</v>
      </c>
      <c r="H38"/>
    </row>
    <row r="39" spans="2:8" s="9" customFormat="1" ht="12" customHeight="1" x14ac:dyDescent="0.2">
      <c r="B39" s="20" t="s">
        <v>32</v>
      </c>
      <c r="C39" s="32">
        <f>+C11-C22</f>
        <v>716330017</v>
      </c>
      <c r="D39" s="33">
        <f>+D11-D22</f>
        <v>986576610</v>
      </c>
    </row>
    <row r="40" spans="2:8" s="9" customFormat="1" ht="19.5" customHeight="1" x14ac:dyDescent="0.2">
      <c r="B40" s="23" t="s">
        <v>33</v>
      </c>
      <c r="C40" s="34"/>
      <c r="D40" s="35"/>
    </row>
    <row r="41" spans="2:8" s="9" customFormat="1" ht="13.9" customHeight="1" x14ac:dyDescent="0.2">
      <c r="B41" s="23" t="s">
        <v>4</v>
      </c>
      <c r="C41" s="34">
        <f>SUM(C42:C44)</f>
        <v>36238631</v>
      </c>
      <c r="D41" s="36">
        <f>SUM(D42:D44)</f>
        <v>21481837</v>
      </c>
    </row>
    <row r="42" spans="2:8" s="9" customFormat="1" ht="13.9" customHeight="1" x14ac:dyDescent="0.2">
      <c r="B42" s="37" t="s">
        <v>34</v>
      </c>
      <c r="C42" s="27">
        <v>11730769</v>
      </c>
      <c r="D42" s="28">
        <v>3350</v>
      </c>
    </row>
    <row r="43" spans="2:8" s="9" customFormat="1" ht="13.9" customHeight="1" x14ac:dyDescent="0.2">
      <c r="B43" s="37" t="s">
        <v>35</v>
      </c>
      <c r="C43" s="27">
        <v>318639</v>
      </c>
      <c r="D43" s="28">
        <v>18818824</v>
      </c>
    </row>
    <row r="44" spans="2:8" s="9" customFormat="1" ht="13.9" customHeight="1" x14ac:dyDescent="0.2">
      <c r="B44" s="37" t="s">
        <v>36</v>
      </c>
      <c r="C44" s="27">
        <v>24189223</v>
      </c>
      <c r="D44" s="28">
        <v>2659663</v>
      </c>
    </row>
    <row r="45" spans="2:8" s="9" customFormat="1" ht="13.9" customHeight="1" x14ac:dyDescent="0.2">
      <c r="B45" s="23" t="s">
        <v>15</v>
      </c>
      <c r="C45" s="38">
        <f>SUM(C46:C48)</f>
        <v>420000091</v>
      </c>
      <c r="D45" s="39">
        <f>SUM(D46:D48)</f>
        <v>796192113</v>
      </c>
    </row>
    <row r="46" spans="2:8" s="9" customFormat="1" ht="13.9" customHeight="1" x14ac:dyDescent="0.2">
      <c r="B46" s="37" t="s">
        <v>34</v>
      </c>
      <c r="C46" s="27">
        <v>351286830</v>
      </c>
      <c r="D46" s="28">
        <v>772576054</v>
      </c>
    </row>
    <row r="47" spans="2:8" s="9" customFormat="1" ht="12" customHeight="1" x14ac:dyDescent="0.2">
      <c r="B47" s="37" t="s">
        <v>35</v>
      </c>
      <c r="C47" s="27">
        <v>58531257</v>
      </c>
      <c r="D47" s="28">
        <v>21385860</v>
      </c>
    </row>
    <row r="48" spans="2:8" s="9" customFormat="1" ht="12" customHeight="1" x14ac:dyDescent="0.2">
      <c r="B48" s="40" t="s">
        <v>37</v>
      </c>
      <c r="C48" s="27">
        <v>10182004</v>
      </c>
      <c r="D48" s="28">
        <v>2230199</v>
      </c>
    </row>
    <row r="49" spans="2:9" s="9" customFormat="1" ht="12" customHeight="1" x14ac:dyDescent="0.2">
      <c r="B49" s="20" t="s">
        <v>38</v>
      </c>
      <c r="C49" s="41">
        <f>+C41-C45</f>
        <v>-383761460</v>
      </c>
      <c r="D49" s="42">
        <f>+D41-D45</f>
        <v>-774710276</v>
      </c>
    </row>
    <row r="50" spans="2:9" s="9" customFormat="1" ht="15.75" customHeight="1" x14ac:dyDescent="0.2">
      <c r="B50" s="23" t="s">
        <v>39</v>
      </c>
      <c r="C50" s="43"/>
      <c r="D50" s="44"/>
    </row>
    <row r="51" spans="2:9" s="9" customFormat="1" ht="12" customHeight="1" x14ac:dyDescent="0.2">
      <c r="B51" s="23" t="s">
        <v>4</v>
      </c>
      <c r="C51" s="24">
        <f>SUM(C52:C55)</f>
        <v>325530521</v>
      </c>
      <c r="D51" s="25">
        <f>SUM(D52:D55)</f>
        <v>303197314</v>
      </c>
    </row>
    <row r="52" spans="2:9" s="9" customFormat="1" ht="12" customHeight="1" x14ac:dyDescent="0.2">
      <c r="B52" s="37" t="s">
        <v>40</v>
      </c>
      <c r="C52" s="27" t="s">
        <v>52</v>
      </c>
      <c r="D52" s="28" t="s">
        <v>52</v>
      </c>
    </row>
    <row r="53" spans="2:9" s="9" customFormat="1" ht="12" customHeight="1" x14ac:dyDescent="0.2">
      <c r="B53" s="37" t="s">
        <v>41</v>
      </c>
      <c r="C53" s="27">
        <v>1236772</v>
      </c>
      <c r="D53" s="28">
        <v>2891129</v>
      </c>
    </row>
    <row r="54" spans="2:9" s="9" customFormat="1" ht="12" customHeight="1" x14ac:dyDescent="0.2">
      <c r="B54" s="37" t="s">
        <v>42</v>
      </c>
      <c r="C54" s="27" t="s">
        <v>52</v>
      </c>
      <c r="D54" s="28" t="s">
        <v>52</v>
      </c>
    </row>
    <row r="55" spans="2:9" s="9" customFormat="1" ht="12" customHeight="1" x14ac:dyDescent="0.2">
      <c r="B55" s="37" t="s">
        <v>43</v>
      </c>
      <c r="C55" s="27">
        <v>324293749</v>
      </c>
      <c r="D55" s="28">
        <v>300306185</v>
      </c>
    </row>
    <row r="56" spans="2:9" s="9" customFormat="1" ht="12" customHeight="1" x14ac:dyDescent="0.2">
      <c r="B56" s="23" t="s">
        <v>15</v>
      </c>
      <c r="C56" s="38">
        <f>SUM(C57:C60)</f>
        <v>139913095</v>
      </c>
      <c r="D56" s="39">
        <f>SUM(D57:D60)</f>
        <v>12821467</v>
      </c>
    </row>
    <row r="57" spans="2:9" s="9" customFormat="1" ht="12" customHeight="1" x14ac:dyDescent="0.2">
      <c r="B57" s="37" t="s">
        <v>44</v>
      </c>
      <c r="C57" s="27" t="s">
        <v>52</v>
      </c>
      <c r="D57" s="28" t="s">
        <v>52</v>
      </c>
    </row>
    <row r="58" spans="2:9" s="9" customFormat="1" ht="11.25" customHeight="1" x14ac:dyDescent="0.2">
      <c r="B58" s="37" t="s">
        <v>41</v>
      </c>
      <c r="C58" s="27">
        <v>3487510</v>
      </c>
      <c r="D58" s="28">
        <v>8907122</v>
      </c>
    </row>
    <row r="59" spans="2:9" s="9" customFormat="1" ht="11.25" customHeight="1" x14ac:dyDescent="0.2">
      <c r="B59" s="37" t="s">
        <v>42</v>
      </c>
      <c r="C59" s="27" t="s">
        <v>52</v>
      </c>
      <c r="D59" s="28" t="s">
        <v>52</v>
      </c>
    </row>
    <row r="60" spans="2:9" s="9" customFormat="1" ht="11.25" customHeight="1" x14ac:dyDescent="0.2">
      <c r="B60" s="37" t="s">
        <v>45</v>
      </c>
      <c r="C60" s="27">
        <v>136425585</v>
      </c>
      <c r="D60" s="28">
        <v>3914345</v>
      </c>
    </row>
    <row r="61" spans="2:9" s="9" customFormat="1" ht="11.25" customHeight="1" x14ac:dyDescent="0.2">
      <c r="B61" s="20" t="s">
        <v>46</v>
      </c>
      <c r="C61" s="41">
        <f>+C51-C56</f>
        <v>185617426</v>
      </c>
      <c r="D61" s="42">
        <f>+D51-D56</f>
        <v>290375847</v>
      </c>
    </row>
    <row r="62" spans="2:9" s="9" customFormat="1" ht="33" customHeight="1" x14ac:dyDescent="0.2">
      <c r="B62" s="20" t="s">
        <v>47</v>
      </c>
      <c r="C62" s="45">
        <f>+C39+C49+C61</f>
        <v>518185983</v>
      </c>
      <c r="D62" s="46">
        <f>+D39+D49+D61</f>
        <v>502242181</v>
      </c>
      <c r="G62"/>
      <c r="H62"/>
      <c r="I62"/>
    </row>
    <row r="63" spans="2:9" ht="12.75" customHeight="1" x14ac:dyDescent="0.2">
      <c r="B63" s="47" t="s">
        <v>48</v>
      </c>
      <c r="C63" s="27">
        <v>2289508547</v>
      </c>
      <c r="D63" s="28">
        <v>1787266372</v>
      </c>
    </row>
    <row r="64" spans="2:9" ht="15" customHeight="1" x14ac:dyDescent="0.2">
      <c r="B64" s="47" t="s">
        <v>49</v>
      </c>
      <c r="C64" s="27">
        <v>2807694528</v>
      </c>
      <c r="D64" s="28">
        <v>2289508548</v>
      </c>
    </row>
    <row r="65" spans="2:9" ht="4.5" customHeight="1" thickBot="1" x14ac:dyDescent="0.25">
      <c r="B65" s="48"/>
      <c r="C65" s="49"/>
      <c r="D65" s="50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/>
      <c r="C73" s="54"/>
      <c r="D73" s="54"/>
      <c r="E73" s="9"/>
    </row>
    <row r="74" spans="2:9" ht="21.75" customHeight="1" x14ac:dyDescent="0.2">
      <c r="C74" s="54"/>
      <c r="D74" s="54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2023-11-08T01:08:56Z</cp:lastPrinted>
  <dcterms:created xsi:type="dcterms:W3CDTF">2021-11-06T00:17:52Z</dcterms:created>
  <dcterms:modified xsi:type="dcterms:W3CDTF">2023-11-08T01:09:06Z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I.5 EFE_EP.xlsx</vt:lpwstr>
  </property>
</Properties>
</file>